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 activeTab="2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E7" i="2"/>
  <c r="E3"/>
  <c r="E4"/>
  <c r="E5"/>
  <c r="E6"/>
  <c r="E2"/>
  <c r="D7"/>
  <c r="D3"/>
  <c r="D4"/>
  <c r="D5"/>
  <c r="D6"/>
  <c r="D2"/>
  <c r="C7"/>
  <c r="B4" i="3"/>
  <c r="B7" i="1"/>
  <c r="C3"/>
  <c r="C4"/>
  <c r="C5"/>
  <c r="C6"/>
  <c r="C2"/>
  <c r="C7" s="1"/>
</calcChain>
</file>

<file path=xl/sharedStrings.xml><?xml version="1.0" encoding="utf-8"?>
<sst xmlns="http://schemas.openxmlformats.org/spreadsheetml/2006/main" count="30" uniqueCount="28">
  <si>
    <t>NOMBRE DEL SOCIO</t>
  </si>
  <si>
    <t>SALARIO MENSUAL</t>
  </si>
  <si>
    <t>SALARIO ANUAL(x14)</t>
  </si>
  <si>
    <t xml:space="preserve">Marta </t>
  </si>
  <si>
    <t>Laura</t>
  </si>
  <si>
    <t>Bárbara</t>
  </si>
  <si>
    <t>Martina</t>
  </si>
  <si>
    <t>Elisa</t>
  </si>
  <si>
    <t>TOTAL COSTE SOCIOS</t>
  </si>
  <si>
    <t>NOMBRE DEL TRABAJADOR</t>
  </si>
  <si>
    <t>PUESTO Y CATEGORÍA</t>
  </si>
  <si>
    <t>SALARIO BRUTO MENSUAL</t>
  </si>
  <si>
    <t>COSTE MENSUAL PARA LA EMPRESA</t>
  </si>
  <si>
    <t>Jefe de cocina</t>
  </si>
  <si>
    <t>Carlos</t>
  </si>
  <si>
    <t>Luis</t>
  </si>
  <si>
    <t>COSTE ANUAL DE LA EMPRESA</t>
  </si>
  <si>
    <t>TOTAL COSTE PERSONAL POR CUENTA AJENA</t>
  </si>
  <si>
    <t>TIPOLOGÍA</t>
  </si>
  <si>
    <t>Coste de socios</t>
  </si>
  <si>
    <t>Coste de trabajadores</t>
  </si>
  <si>
    <t>COSTE TOTAL ANUAL</t>
  </si>
  <si>
    <t>TOTAL coste anual de personal</t>
  </si>
  <si>
    <t>Francisca</t>
  </si>
  <si>
    <t>Ana</t>
  </si>
  <si>
    <t>José</t>
  </si>
  <si>
    <t>Cocinero</t>
  </si>
  <si>
    <t>Señor de la limpieza</t>
  </si>
</sst>
</file>

<file path=xl/styles.xml><?xml version="1.0" encoding="utf-8"?>
<styleSheet xmlns="http://schemas.openxmlformats.org/spreadsheetml/2006/main">
  <numFmts count="1">
    <numFmt numFmtId="6" formatCode="#,##0\ &quot;€&quot;;[Red]\-#,##0\ &quot;€&quot;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/>
    <xf numFmtId="0" fontId="0" fillId="3" borderId="1" xfId="0" applyFill="1" applyBorder="1" applyAlignment="1">
      <alignment horizontal="left" vertical="center"/>
    </xf>
    <xf numFmtId="6" fontId="0" fillId="2" borderId="1" xfId="0" applyNumberForma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left" vertical="center"/>
    </xf>
    <xf numFmtId="0" fontId="1" fillId="4" borderId="1" xfId="0" applyFont="1" applyFill="1" applyBorder="1" applyAlignment="1">
      <alignment wrapText="1"/>
    </xf>
    <xf numFmtId="0" fontId="0" fillId="5" borderId="1" xfId="0" applyFill="1" applyBorder="1" applyAlignment="1">
      <alignment horizontal="center" vertical="center"/>
    </xf>
    <xf numFmtId="6" fontId="0" fillId="5" borderId="1" xfId="0" applyNumberFormat="1" applyFill="1" applyBorder="1" applyAlignment="1">
      <alignment horizontal="center" vertical="center"/>
    </xf>
    <xf numFmtId="0" fontId="0" fillId="5" borderId="1" xfId="0" applyFill="1" applyBorder="1"/>
    <xf numFmtId="0" fontId="1" fillId="6" borderId="1" xfId="0" applyFont="1" applyFill="1" applyBorder="1"/>
    <xf numFmtId="0" fontId="1" fillId="6" borderId="1" xfId="0" applyFont="1" applyFill="1" applyBorder="1" applyAlignment="1">
      <alignment horizontal="center" vertical="center"/>
    </xf>
    <xf numFmtId="0" fontId="0" fillId="6" borderId="1" xfId="0" applyFill="1" applyBorder="1"/>
    <xf numFmtId="0" fontId="1" fillId="6" borderId="1" xfId="0" applyFont="1" applyFill="1" applyBorder="1" applyAlignment="1">
      <alignment wrapText="1"/>
    </xf>
    <xf numFmtId="6" fontId="0" fillId="7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"/>
  <sheetViews>
    <sheetView workbookViewId="0">
      <selection activeCell="C7" sqref="C7"/>
    </sheetView>
  </sheetViews>
  <sheetFormatPr baseColWidth="10" defaultRowHeight="15"/>
  <cols>
    <col min="1" max="1" width="19" customWidth="1"/>
    <col min="2" max="2" width="17.42578125" customWidth="1"/>
    <col min="3" max="3" width="19.140625" customWidth="1"/>
  </cols>
  <sheetData>
    <row r="1" spans="1:3">
      <c r="A1" s="1" t="s">
        <v>0</v>
      </c>
      <c r="B1" s="2" t="s">
        <v>1</v>
      </c>
      <c r="C1" s="2" t="s">
        <v>2</v>
      </c>
    </row>
    <row r="2" spans="1:3">
      <c r="A2" s="3" t="s">
        <v>3</v>
      </c>
      <c r="B2" s="4">
        <v>3000</v>
      </c>
      <c r="C2" s="4">
        <f>B2*14</f>
        <v>42000</v>
      </c>
    </row>
    <row r="3" spans="1:3">
      <c r="A3" s="3" t="s">
        <v>4</v>
      </c>
      <c r="B3" s="4">
        <v>3000</v>
      </c>
      <c r="C3" s="4">
        <f t="shared" ref="C3:C6" si="0">B3*14</f>
        <v>42000</v>
      </c>
    </row>
    <row r="4" spans="1:3">
      <c r="A4" s="3" t="s">
        <v>5</v>
      </c>
      <c r="B4" s="4">
        <v>3000</v>
      </c>
      <c r="C4" s="4">
        <f t="shared" si="0"/>
        <v>42000</v>
      </c>
    </row>
    <row r="5" spans="1:3">
      <c r="A5" s="3" t="s">
        <v>6</v>
      </c>
      <c r="B5" s="4">
        <v>3000</v>
      </c>
      <c r="C5" s="4">
        <f t="shared" si="0"/>
        <v>42000</v>
      </c>
    </row>
    <row r="6" spans="1:3">
      <c r="A6" s="3" t="s">
        <v>7</v>
      </c>
      <c r="B6" s="4">
        <v>3000</v>
      </c>
      <c r="C6" s="4">
        <f t="shared" si="0"/>
        <v>42000</v>
      </c>
    </row>
    <row r="7" spans="1:3">
      <c r="A7" s="1" t="s">
        <v>8</v>
      </c>
      <c r="B7" s="4">
        <f>B2+B3+B4+B5+B6</f>
        <v>15000</v>
      </c>
      <c r="C7" s="4">
        <f>C2+C3+C4+C5+C6</f>
        <v>210000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7"/>
  <sheetViews>
    <sheetView workbookViewId="0">
      <selection activeCell="E9" sqref="E9"/>
    </sheetView>
  </sheetViews>
  <sheetFormatPr baseColWidth="10" defaultRowHeight="15"/>
  <cols>
    <col min="1" max="1" width="25.28515625" customWidth="1"/>
    <col min="2" max="2" width="20.28515625" customWidth="1"/>
    <col min="3" max="3" width="25.85546875" customWidth="1"/>
    <col min="4" max="4" width="33.5703125" customWidth="1"/>
    <col min="5" max="5" width="27.140625" customWidth="1"/>
  </cols>
  <sheetData>
    <row r="1" spans="1:5">
      <c r="A1" s="5" t="s">
        <v>9</v>
      </c>
      <c r="B1" s="5" t="s">
        <v>10</v>
      </c>
      <c r="C1" s="5" t="s">
        <v>11</v>
      </c>
      <c r="D1" s="5" t="s">
        <v>12</v>
      </c>
      <c r="E1" s="5" t="s">
        <v>16</v>
      </c>
    </row>
    <row r="2" spans="1:5">
      <c r="A2" s="6" t="s">
        <v>14</v>
      </c>
      <c r="B2" s="8" t="s">
        <v>13</v>
      </c>
      <c r="C2" s="9">
        <v>1200</v>
      </c>
      <c r="D2" s="9">
        <f>C2+35%*C2</f>
        <v>1620</v>
      </c>
      <c r="E2" s="9">
        <f>D2*14</f>
        <v>22680</v>
      </c>
    </row>
    <row r="3" spans="1:5">
      <c r="A3" s="6" t="s">
        <v>23</v>
      </c>
      <c r="B3" s="8" t="s">
        <v>26</v>
      </c>
      <c r="C3" s="9">
        <v>1000</v>
      </c>
      <c r="D3" s="9">
        <f t="shared" ref="D3:D6" si="0">C3+35%*C3</f>
        <v>1350</v>
      </c>
      <c r="E3" s="9">
        <f t="shared" ref="E3:E6" si="1">D3*14</f>
        <v>18900</v>
      </c>
    </row>
    <row r="4" spans="1:5">
      <c r="A4" s="6" t="s">
        <v>25</v>
      </c>
      <c r="B4" s="8" t="s">
        <v>26</v>
      </c>
      <c r="C4" s="9">
        <v>1000</v>
      </c>
      <c r="D4" s="9">
        <f t="shared" si="0"/>
        <v>1350</v>
      </c>
      <c r="E4" s="9">
        <f t="shared" si="1"/>
        <v>18900</v>
      </c>
    </row>
    <row r="5" spans="1:5">
      <c r="A5" s="6" t="s">
        <v>24</v>
      </c>
      <c r="B5" s="8" t="s">
        <v>26</v>
      </c>
      <c r="C5" s="9">
        <v>1000</v>
      </c>
      <c r="D5" s="9">
        <f t="shared" si="0"/>
        <v>1350</v>
      </c>
      <c r="E5" s="9">
        <f t="shared" si="1"/>
        <v>18900</v>
      </c>
    </row>
    <row r="6" spans="1:5">
      <c r="A6" s="6" t="s">
        <v>15</v>
      </c>
      <c r="B6" s="8" t="s">
        <v>27</v>
      </c>
      <c r="C6" s="9">
        <v>800</v>
      </c>
      <c r="D6" s="9">
        <f t="shared" si="0"/>
        <v>1080</v>
      </c>
      <c r="E6" s="9">
        <f t="shared" si="1"/>
        <v>15120</v>
      </c>
    </row>
    <row r="7" spans="1:5" ht="30">
      <c r="A7" s="7" t="s">
        <v>17</v>
      </c>
      <c r="B7" s="10"/>
      <c r="C7" s="9">
        <f>C2+C6+C3+C4+C5</f>
        <v>5000</v>
      </c>
      <c r="D7" s="9">
        <f>D2+D6+D3+D4+D5</f>
        <v>6750</v>
      </c>
      <c r="E7" s="9">
        <f>E2+E6+E3+E4+E5</f>
        <v>94500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4"/>
  <sheetViews>
    <sheetView tabSelected="1" workbookViewId="0">
      <selection activeCell="B4" sqref="B4"/>
    </sheetView>
  </sheetViews>
  <sheetFormatPr baseColWidth="10" defaultRowHeight="15"/>
  <cols>
    <col min="1" max="1" width="19.7109375" customWidth="1"/>
    <col min="2" max="2" width="20" customWidth="1"/>
  </cols>
  <sheetData>
    <row r="1" spans="1:2">
      <c r="A1" s="11" t="s">
        <v>18</v>
      </c>
      <c r="B1" s="12" t="s">
        <v>21</v>
      </c>
    </row>
    <row r="2" spans="1:2">
      <c r="A2" s="13" t="s">
        <v>19</v>
      </c>
      <c r="B2" s="15">
        <v>210000</v>
      </c>
    </row>
    <row r="3" spans="1:2">
      <c r="A3" s="13" t="s">
        <v>20</v>
      </c>
      <c r="B3" s="15">
        <v>94500</v>
      </c>
    </row>
    <row r="4" spans="1:2" ht="30">
      <c r="A4" s="14" t="s">
        <v>22</v>
      </c>
      <c r="B4" s="15">
        <f>B2+B3</f>
        <v>304500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Alumn08</dc:creator>
  <cp:lastModifiedBy>Alumn-04</cp:lastModifiedBy>
  <dcterms:created xsi:type="dcterms:W3CDTF">2017-03-16T08:25:12Z</dcterms:created>
  <dcterms:modified xsi:type="dcterms:W3CDTF">2017-03-29T06:01:31Z</dcterms:modified>
</cp:coreProperties>
</file>